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<sst xmlns="http://schemas.openxmlformats.org/spreadsheetml/2006/main" count="49" uniqueCount="48">
  <si>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Název oboru</t>
  </si>
  <si>
    <t>alergologie a klinická imunologie</t>
  </si>
  <si>
    <t>dermatovenerologie</t>
  </si>
  <si>
    <t>dětská chirurgie</t>
  </si>
  <si>
    <t>gastroenterologie</t>
  </si>
  <si>
    <t>geriatrie</t>
  </si>
  <si>
    <t>hematologie a transfúzní lékařství</t>
  </si>
  <si>
    <t>infekční lékařství</t>
  </si>
  <si>
    <t>klinická biochemie</t>
  </si>
  <si>
    <t>klinická onkologie</t>
  </si>
  <si>
    <t>lékařská genetika</t>
  </si>
  <si>
    <t>lékařská mikrobiologie</t>
  </si>
  <si>
    <t>neurologie</t>
  </si>
  <si>
    <t>nukleární medicína</t>
  </si>
  <si>
    <t>patologie</t>
  </si>
  <si>
    <t>praktické lékařství pro děti a dorost</t>
  </si>
  <si>
    <t>psychiatrie</t>
  </si>
  <si>
    <t>radiační onkologie</t>
  </si>
  <si>
    <t>radiologie a zobrazovací metody</t>
  </si>
  <si>
    <t>rehabilitační a fyzikální medicína</t>
  </si>
  <si>
    <t>všeobecné praktické lékařství</t>
  </si>
  <si>
    <t>Počet rezidenčních míst pro rok 2010</t>
  </si>
  <si>
    <t>Minimální délka specializačního vzdělávání včetně déky vzdělávání v kmeni</t>
  </si>
  <si>
    <t>Dotace na minimální délku studia 
(na celkový počet rezidentů)</t>
  </si>
  <si>
    <t>Dotace na minimální délku studia 
(na 1 rezident)</t>
  </si>
  <si>
    <t>anesteziologie a intenzivní medicína</t>
  </si>
  <si>
    <t>cévní chirurgie</t>
  </si>
  <si>
    <t>dětské lékařství</t>
  </si>
  <si>
    <t>diabetologie a endokrinologie</t>
  </si>
  <si>
    <t>gynekologie a porodnictví</t>
  </si>
  <si>
    <t>hygiena a epidemiologie</t>
  </si>
  <si>
    <t>chirurgie</t>
  </si>
  <si>
    <t>kardiochirurgie</t>
  </si>
  <si>
    <t>kardiologie</t>
  </si>
  <si>
    <t>nefrologie</t>
  </si>
  <si>
    <t>neurochirurgie</t>
  </si>
  <si>
    <t>oftalmologie</t>
  </si>
  <si>
    <t>ortopedie</t>
  </si>
  <si>
    <t>otorinolaryngologie</t>
  </si>
  <si>
    <t>plastická chirurgie</t>
  </si>
  <si>
    <t>pneumologie a ftizeologie</t>
  </si>
  <si>
    <t>revmatologie</t>
  </si>
  <si>
    <t>traumatologie</t>
  </si>
  <si>
    <t>urologie</t>
  </si>
  <si>
    <t>vnitřní lékařství</t>
  </si>
  <si>
    <t>Celkem</t>
  </si>
  <si>
    <t>-</t>
  </si>
  <si>
    <t>Počet rezidenčních míst v roce 2010 - PROJEKT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</si>
</sst>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0" fillId="2" borderId="1" xfId="19" applyFont="1" applyFill="1" applyBorder="1" applyAlignment="1">
      <alignment horizontal="center" vertical="center" wrapText="1"/>
      <protection/>
    </xf>
    <xf numFmtId="0" fontId="0" fillId="2" borderId="1" xfId="19" applyFont="1" applyFill="1" applyBorder="1" applyAlignment="1">
      <alignment horizontal="center" vertical="center"/>
      <protection/>
    </xf>
    <xf numFmtId="0" fontId="0" fillId="2" borderId="2" xfId="19" applyFont="1" applyFill="1" applyBorder="1" applyAlignment="1">
      <alignment horizontal="center" vertical="center" wrapText="1"/>
      <protection/>
    </xf>
    <xf numFmtId="164" fontId="0" fillId="0" borderId="2" xfId="0" applyNumberForma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44" sqref="E44"/>
    </sheetView>
  </sheetViews>
  <sheetFormatPr defaultColWidth="9.140625" defaultRowHeight="12.75" zeroHeight="1"/>
  <cols>
    <col min="1" max="1" width="30.7109375" style="0" customWidth="1"/>
    <col min="2" max="5" width="15.7109375" style="0" customWidth="1"/>
    <col min="6" max="6" width="3.00390625" style="0" customWidth="1"/>
    <col min="7" max="16384" width="0" style="0" hidden="1" customWidth="1"/>
  </cols>
  <sheetData>
    <row r="1" spans="1:5" ht="23.25">
      <c r="A1" s="14" t="s">
        <v>47</v>
      </c>
      <c r="B1" s="15"/>
      <c r="C1" s="15"/>
      <c r="D1" s="15"/>
      <c r="E1" s="16"/>
    </row>
    <row r="2" spans="1:5" ht="83.25" customHeight="1">
      <c r="A2" s="6" t="s">
        <v>0</v>
      </c>
      <c r="B2" s="5" t="s">
        <v>22</v>
      </c>
      <c r="C2" s="5" t="s">
        <v>21</v>
      </c>
      <c r="D2" s="5" t="s">
        <v>24</v>
      </c>
      <c r="E2" s="7" t="s">
        <v>23</v>
      </c>
    </row>
    <row r="3" spans="1:5" ht="12.75">
      <c r="A3" s="1" t="s">
        <v>1</v>
      </c>
      <c r="B3" s="2">
        <v>4</v>
      </c>
      <c r="C3" s="3">
        <v>7</v>
      </c>
      <c r="D3" s="4">
        <v>350000</v>
      </c>
      <c r="E3" s="8">
        <f>C3*D3</f>
        <v>2450000</v>
      </c>
    </row>
    <row r="4" spans="1:5" ht="12.75">
      <c r="A4" s="1" t="s">
        <v>25</v>
      </c>
      <c r="B4" s="2">
        <v>4</v>
      </c>
      <c r="C4" s="3">
        <v>41</v>
      </c>
      <c r="D4" s="4">
        <v>300000</v>
      </c>
      <c r="E4" s="8">
        <f aca="true" t="shared" si="0" ref="E4:E42">C4*D4</f>
        <v>12300000</v>
      </c>
    </row>
    <row r="5" spans="1:5" ht="12.75">
      <c r="A5" s="1" t="s">
        <v>26</v>
      </c>
      <c r="B5" s="2">
        <v>5</v>
      </c>
      <c r="C5" s="3">
        <v>5</v>
      </c>
      <c r="D5" s="4">
        <v>400000</v>
      </c>
      <c r="E5" s="8">
        <f t="shared" si="0"/>
        <v>2000000</v>
      </c>
    </row>
    <row r="6" spans="1:5" ht="12.75">
      <c r="A6" s="1" t="s">
        <v>2</v>
      </c>
      <c r="B6" s="2">
        <v>3</v>
      </c>
      <c r="C6" s="3">
        <v>8</v>
      </c>
      <c r="D6" s="4">
        <v>380000</v>
      </c>
      <c r="E6" s="8">
        <f t="shared" si="0"/>
        <v>3040000</v>
      </c>
    </row>
    <row r="7" spans="1:5" ht="12.75">
      <c r="A7" s="1" t="s">
        <v>3</v>
      </c>
      <c r="B7" s="2">
        <v>5</v>
      </c>
      <c r="C7" s="3">
        <v>5</v>
      </c>
      <c r="D7" s="4">
        <v>400000</v>
      </c>
      <c r="E7" s="8">
        <f t="shared" si="0"/>
        <v>2000000</v>
      </c>
    </row>
    <row r="8" spans="1:5" ht="12.75">
      <c r="A8" s="1" t="s">
        <v>27</v>
      </c>
      <c r="B8" s="2">
        <v>4</v>
      </c>
      <c r="C8" s="3">
        <v>38</v>
      </c>
      <c r="D8" s="4">
        <v>250000</v>
      </c>
      <c r="E8" s="8">
        <f t="shared" si="0"/>
        <v>9500000</v>
      </c>
    </row>
    <row r="9" spans="1:5" ht="12.75">
      <c r="A9" s="1" t="s">
        <v>28</v>
      </c>
      <c r="B9" s="2">
        <v>5</v>
      </c>
      <c r="C9" s="3">
        <v>10</v>
      </c>
      <c r="D9" s="4">
        <v>380000</v>
      </c>
      <c r="E9" s="8">
        <f t="shared" si="0"/>
        <v>3800000</v>
      </c>
    </row>
    <row r="10" spans="1:5" ht="12.75">
      <c r="A10" s="1" t="s">
        <v>4</v>
      </c>
      <c r="B10" s="2">
        <v>4</v>
      </c>
      <c r="C10" s="3">
        <v>7</v>
      </c>
      <c r="D10" s="4">
        <v>380000</v>
      </c>
      <c r="E10" s="8">
        <f t="shared" si="0"/>
        <v>2660000</v>
      </c>
    </row>
    <row r="11" spans="1:5" ht="12.75">
      <c r="A11" s="1" t="s">
        <v>5</v>
      </c>
      <c r="B11" s="2">
        <v>4</v>
      </c>
      <c r="C11" s="3">
        <v>6</v>
      </c>
      <c r="D11" s="4">
        <v>300000</v>
      </c>
      <c r="E11" s="8">
        <f t="shared" si="0"/>
        <v>1800000</v>
      </c>
    </row>
    <row r="12" spans="1:5" ht="12.75">
      <c r="A12" s="1" t="s">
        <v>29</v>
      </c>
      <c r="B12" s="2">
        <v>4</v>
      </c>
      <c r="C12" s="3">
        <v>66</v>
      </c>
      <c r="D12" s="4">
        <v>250000</v>
      </c>
      <c r="E12" s="8">
        <f t="shared" si="0"/>
        <v>16500000</v>
      </c>
    </row>
    <row r="13" spans="1:5" ht="12.75">
      <c r="A13" s="1" t="s">
        <v>6</v>
      </c>
      <c r="B13" s="2">
        <v>3</v>
      </c>
      <c r="C13" s="3">
        <v>6</v>
      </c>
      <c r="D13" s="4">
        <v>350000</v>
      </c>
      <c r="E13" s="8">
        <f t="shared" si="0"/>
        <v>2100000</v>
      </c>
    </row>
    <row r="14" spans="1:5" ht="12.75">
      <c r="A14" s="1" t="s">
        <v>30</v>
      </c>
      <c r="B14" s="2">
        <v>4</v>
      </c>
      <c r="C14" s="3">
        <v>0</v>
      </c>
      <c r="D14" s="4">
        <v>0</v>
      </c>
      <c r="E14" s="8">
        <f t="shared" si="0"/>
        <v>0</v>
      </c>
    </row>
    <row r="15" spans="1:5" ht="12.75">
      <c r="A15" s="1" t="s">
        <v>31</v>
      </c>
      <c r="B15" s="2">
        <v>5</v>
      </c>
      <c r="C15" s="3">
        <v>91</v>
      </c>
      <c r="D15" s="4">
        <v>250000</v>
      </c>
      <c r="E15" s="8">
        <f t="shared" si="0"/>
        <v>22750000</v>
      </c>
    </row>
    <row r="16" spans="1:5" ht="12.75">
      <c r="A16" s="1" t="s">
        <v>7</v>
      </c>
      <c r="B16" s="2">
        <v>4</v>
      </c>
      <c r="C16" s="3">
        <v>6</v>
      </c>
      <c r="D16" s="4">
        <v>350000</v>
      </c>
      <c r="E16" s="8">
        <f t="shared" si="0"/>
        <v>2100000</v>
      </c>
    </row>
    <row r="17" spans="1:5" ht="12.75">
      <c r="A17" s="1" t="s">
        <v>32</v>
      </c>
      <c r="B17" s="2">
        <v>5</v>
      </c>
      <c r="C17" s="3">
        <v>4</v>
      </c>
      <c r="D17" s="4">
        <v>400000</v>
      </c>
      <c r="E17" s="8">
        <f t="shared" si="0"/>
        <v>1600000</v>
      </c>
    </row>
    <row r="18" spans="1:5" ht="12.75">
      <c r="A18" s="1" t="s">
        <v>33</v>
      </c>
      <c r="B18" s="2">
        <v>4</v>
      </c>
      <c r="C18" s="3">
        <v>14</v>
      </c>
      <c r="D18" s="4">
        <v>300000</v>
      </c>
      <c r="E18" s="8">
        <f t="shared" si="0"/>
        <v>4200000</v>
      </c>
    </row>
    <row r="19" spans="1:5" ht="12.75">
      <c r="A19" s="1" t="s">
        <v>8</v>
      </c>
      <c r="B19" s="2">
        <v>4</v>
      </c>
      <c r="C19" s="3">
        <v>9</v>
      </c>
      <c r="D19" s="4">
        <v>400000</v>
      </c>
      <c r="E19" s="8">
        <f t="shared" si="0"/>
        <v>3600000</v>
      </c>
    </row>
    <row r="20" spans="1:5" ht="12.75">
      <c r="A20" s="1" t="s">
        <v>9</v>
      </c>
      <c r="B20" s="2">
        <v>4</v>
      </c>
      <c r="C20" s="3">
        <v>7</v>
      </c>
      <c r="D20" s="4">
        <v>400000</v>
      </c>
      <c r="E20" s="8">
        <f t="shared" si="0"/>
        <v>2800000</v>
      </c>
    </row>
    <row r="21" spans="1:5" ht="12.75">
      <c r="A21" s="1" t="s">
        <v>10</v>
      </c>
      <c r="B21" s="2">
        <v>4</v>
      </c>
      <c r="C21" s="3">
        <v>5</v>
      </c>
      <c r="D21" s="4">
        <v>400000</v>
      </c>
      <c r="E21" s="8">
        <f t="shared" si="0"/>
        <v>2000000</v>
      </c>
    </row>
    <row r="22" spans="1:5" ht="12.75">
      <c r="A22" s="1" t="s">
        <v>11</v>
      </c>
      <c r="B22" s="2">
        <v>4</v>
      </c>
      <c r="C22" s="3">
        <v>5</v>
      </c>
      <c r="D22" s="4">
        <v>400000</v>
      </c>
      <c r="E22" s="8">
        <f t="shared" si="0"/>
        <v>2000000</v>
      </c>
    </row>
    <row r="23" spans="1:5" ht="12.75">
      <c r="A23" s="1" t="s">
        <v>34</v>
      </c>
      <c r="B23" s="2">
        <v>4</v>
      </c>
      <c r="C23" s="3">
        <v>14</v>
      </c>
      <c r="D23" s="4">
        <v>350000</v>
      </c>
      <c r="E23" s="8">
        <f t="shared" si="0"/>
        <v>4900000</v>
      </c>
    </row>
    <row r="24" spans="1:5" ht="12.75">
      <c r="A24" s="1" t="s">
        <v>35</v>
      </c>
      <c r="B24" s="2">
        <v>5</v>
      </c>
      <c r="C24" s="3">
        <v>5</v>
      </c>
      <c r="D24" s="4">
        <v>500000</v>
      </c>
      <c r="E24" s="8">
        <f t="shared" si="0"/>
        <v>2500000</v>
      </c>
    </row>
    <row r="25" spans="1:5" ht="12.75">
      <c r="A25" s="1" t="s">
        <v>12</v>
      </c>
      <c r="B25" s="2">
        <v>4</v>
      </c>
      <c r="C25" s="3">
        <v>25</v>
      </c>
      <c r="D25" s="4">
        <v>500000</v>
      </c>
      <c r="E25" s="8">
        <f t="shared" si="0"/>
        <v>12500000</v>
      </c>
    </row>
    <row r="26" spans="1:5" ht="12.75">
      <c r="A26" s="1" t="s">
        <v>13</v>
      </c>
      <c r="B26" s="2">
        <v>4</v>
      </c>
      <c r="C26" s="3">
        <v>6</v>
      </c>
      <c r="D26" s="4">
        <v>300000</v>
      </c>
      <c r="E26" s="8">
        <f t="shared" si="0"/>
        <v>1800000</v>
      </c>
    </row>
    <row r="27" spans="1:5" ht="12.75">
      <c r="A27" s="1" t="s">
        <v>36</v>
      </c>
      <c r="B27" s="2">
        <v>3</v>
      </c>
      <c r="C27" s="3">
        <v>19</v>
      </c>
      <c r="D27" s="4">
        <v>500000</v>
      </c>
      <c r="E27" s="8">
        <f t="shared" si="0"/>
        <v>9500000</v>
      </c>
    </row>
    <row r="28" spans="1:5" ht="12.75">
      <c r="A28" s="1" t="s">
        <v>37</v>
      </c>
      <c r="B28" s="2">
        <v>5</v>
      </c>
      <c r="C28" s="3">
        <v>20</v>
      </c>
      <c r="D28" s="4">
        <v>350000</v>
      </c>
      <c r="E28" s="8">
        <f t="shared" si="0"/>
        <v>7000000</v>
      </c>
    </row>
    <row r="29" spans="1:5" ht="12.75">
      <c r="A29" s="1" t="s">
        <v>38</v>
      </c>
      <c r="B29" s="2">
        <v>3</v>
      </c>
      <c r="C29" s="3">
        <v>19</v>
      </c>
      <c r="D29" s="4">
        <v>450000</v>
      </c>
      <c r="E29" s="8">
        <f t="shared" si="0"/>
        <v>8550000</v>
      </c>
    </row>
    <row r="30" spans="1:5" ht="12.75">
      <c r="A30" s="1" t="s">
        <v>14</v>
      </c>
      <c r="B30" s="2">
        <v>4</v>
      </c>
      <c r="C30" s="3">
        <v>15</v>
      </c>
      <c r="D30" s="4">
        <v>380000</v>
      </c>
      <c r="E30" s="8">
        <f t="shared" si="0"/>
        <v>5700000</v>
      </c>
    </row>
    <row r="31" spans="1:5" ht="12.75">
      <c r="A31" s="1" t="s">
        <v>39</v>
      </c>
      <c r="B31" s="2">
        <v>5</v>
      </c>
      <c r="C31" s="3">
        <v>0</v>
      </c>
      <c r="D31" s="4">
        <v>0</v>
      </c>
      <c r="E31" s="8">
        <f t="shared" si="0"/>
        <v>0</v>
      </c>
    </row>
    <row r="32" spans="1:5" ht="12.75">
      <c r="A32" s="1" t="s">
        <v>40</v>
      </c>
      <c r="B32" s="2">
        <v>4</v>
      </c>
      <c r="C32" s="3">
        <v>6</v>
      </c>
      <c r="D32" s="4">
        <v>350000</v>
      </c>
      <c r="E32" s="8">
        <f t="shared" si="0"/>
        <v>2100000</v>
      </c>
    </row>
    <row r="33" spans="1:5" ht="12.75">
      <c r="A33" s="1" t="s">
        <v>15</v>
      </c>
      <c r="B33" s="2">
        <v>4</v>
      </c>
      <c r="C33" s="3">
        <v>20</v>
      </c>
      <c r="D33" s="4">
        <v>1050000</v>
      </c>
      <c r="E33" s="8">
        <f t="shared" si="0"/>
        <v>21000000</v>
      </c>
    </row>
    <row r="34" spans="1:5" ht="12.75">
      <c r="A34" s="1" t="s">
        <v>16</v>
      </c>
      <c r="B34" s="2">
        <v>4</v>
      </c>
      <c r="C34" s="3">
        <v>16</v>
      </c>
      <c r="D34" s="4">
        <v>350000</v>
      </c>
      <c r="E34" s="8">
        <f t="shared" si="0"/>
        <v>5600000</v>
      </c>
    </row>
    <row r="35" spans="1:5" ht="12.75">
      <c r="A35" s="1" t="s">
        <v>17</v>
      </c>
      <c r="B35" s="2">
        <v>4</v>
      </c>
      <c r="C35" s="3">
        <v>5</v>
      </c>
      <c r="D35" s="4">
        <v>380000</v>
      </c>
      <c r="E35" s="8">
        <f t="shared" si="0"/>
        <v>1900000</v>
      </c>
    </row>
    <row r="36" spans="1:5" ht="12.75">
      <c r="A36" s="1" t="s">
        <v>18</v>
      </c>
      <c r="B36" s="2">
        <v>4</v>
      </c>
      <c r="C36" s="3">
        <v>19</v>
      </c>
      <c r="D36" s="4">
        <v>250000</v>
      </c>
      <c r="E36" s="8">
        <f t="shared" si="0"/>
        <v>4750000</v>
      </c>
    </row>
    <row r="37" spans="1:5" ht="12.75">
      <c r="A37" s="1" t="s">
        <v>19</v>
      </c>
      <c r="B37" s="2">
        <v>3</v>
      </c>
      <c r="C37" s="3">
        <v>6</v>
      </c>
      <c r="D37" s="4">
        <v>350000</v>
      </c>
      <c r="E37" s="8">
        <f t="shared" si="0"/>
        <v>2100000</v>
      </c>
    </row>
    <row r="38" spans="1:5" ht="12.75">
      <c r="A38" s="1" t="s">
        <v>41</v>
      </c>
      <c r="B38" s="2">
        <v>4</v>
      </c>
      <c r="C38" s="3">
        <v>5</v>
      </c>
      <c r="D38" s="4">
        <v>380000</v>
      </c>
      <c r="E38" s="8">
        <f t="shared" si="0"/>
        <v>1900000</v>
      </c>
    </row>
    <row r="39" spans="1:5" ht="12.75">
      <c r="A39" s="1" t="s">
        <v>42</v>
      </c>
      <c r="B39" s="2">
        <v>5</v>
      </c>
      <c r="C39" s="3">
        <v>19</v>
      </c>
      <c r="D39" s="4">
        <v>350000</v>
      </c>
      <c r="E39" s="8">
        <f t="shared" si="0"/>
        <v>6650000</v>
      </c>
    </row>
    <row r="40" spans="1:5" ht="12.75">
      <c r="A40" s="1" t="s">
        <v>43</v>
      </c>
      <c r="B40" s="2">
        <v>5</v>
      </c>
      <c r="C40" s="3">
        <v>14</v>
      </c>
      <c r="D40" s="4">
        <v>350000</v>
      </c>
      <c r="E40" s="8">
        <f t="shared" si="0"/>
        <v>4900000</v>
      </c>
    </row>
    <row r="41" spans="1:5" ht="12.75">
      <c r="A41" s="1" t="s">
        <v>44</v>
      </c>
      <c r="B41" s="2">
        <v>5</v>
      </c>
      <c r="C41" s="3">
        <v>91</v>
      </c>
      <c r="D41" s="4">
        <v>250000</v>
      </c>
      <c r="E41" s="8">
        <f t="shared" si="0"/>
        <v>22750000</v>
      </c>
    </row>
    <row r="42" spans="1:5" ht="12.75">
      <c r="A42" s="1" t="s">
        <v>20</v>
      </c>
      <c r="B42" s="2">
        <v>3</v>
      </c>
      <c r="C42" s="3">
        <v>120</v>
      </c>
      <c r="D42" s="4">
        <v>1010000</v>
      </c>
      <c r="E42" s="8">
        <f t="shared" si="0"/>
        <v>121200000</v>
      </c>
    </row>
    <row r="43" spans="1:5" ht="13.5" thickBot="1">
      <c r="A43" s="9" t="s">
        <v>45</v>
      </c>
      <c r="B43" s="10" t="s">
        <v>46</v>
      </c>
      <c r="C43" s="11">
        <f>SUM(C3:C42)</f>
        <v>784</v>
      </c>
      <c r="D43" s="10" t="s">
        <v>46</v>
      </c>
      <c r="E43" s="12">
        <f>SUM(E3:E42)</f>
        <v>346500000</v>
      </c>
    </row>
    <row r="44" ht="12.75"/>
    <row r="45" ht="12.75" hidden="1"/>
    <row r="46" ht="12.75" hidden="1"/>
    <row r="47" ht="12.75" hidden="1">
      <c r="C47" s="13"/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Header>&amp;CPočet rezidenčních míst pro rok 2010 - Projekt č. 1&amp;Rpříloha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ppvolna</cp:lastModifiedBy>
  <cp:lastPrinted>2009-12-17T14:26:39Z</cp:lastPrinted>
  <dcterms:created xsi:type="dcterms:W3CDTF">2009-11-30T10:12:31Z</dcterms:created>
  <dcterms:modified xsi:type="dcterms:W3CDTF">2009-12-17T14:30:18Z</dcterms:modified>
  <cp:category/>
  <cp:version/>
  <cp:contentType/>
  <cp:contentStatus/>
</cp:coreProperties>
</file>